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46D3D13A-995B-4354-A7CC-1E43C636ED26}"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<sst xmlns="http://schemas.openxmlformats.org/spreadsheetml/2006/main" count="10356" uniqueCount="2636">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</sst>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1952</v>
      </c>
      <c r="B10" s="175"/>
      <c r="C10" s="153" t="str">
        <f>VLOOKUP(A10,listado,2,0)</f>
        <v>GERENCIA PROYECTOS DE EDIFICACIÓN</v>
      </c>
      <c r="D10" s="153"/>
      <c r="E10" s="153"/>
      <c r="F10" s="153"/>
      <c r="G10" s="153" t="str">
        <f>VLOOKUP(A10,listado,3,0)</f>
        <v>Técnico/a 1</v>
      </c>
      <c r="H10" s="153"/>
      <c r="I10" s="162" t="str">
        <f>VLOOKUP(A10,listado,4,0)</f>
        <v xml:space="preserve"> Técnico/a en redacción de proyectos de arquitectura y edificación ferroviaria</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Superior: 
Arquitecto: Grado + Máster</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5 de experiencia desde el año de titulación referida en el apartado 2.1.
Máster BIM en las disciplinas de arquitectura, instalaciones y estructuras.
Certificado Profesional en Fundamentos BIM, según el Programa de Certificación Profesional Internacional building SMART</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pbJLSFm/JFgZpFpjawOgPBzwX1zBXDP+BewCuQgDq3FVnt/EXfiaNDBCBFBqEV4P7QYbk7iqP1yUrUOktvt2KQ==" saltValue="bhz910eqTbqM15ZotbVCp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2026-03-17T09:59:37Z</cp:lastPrinted>
  <dcterms:created xsi:type="dcterms:W3CDTF">2022-04-04T08:15:52Z</dcterms:created>
  <dcterms:modified xsi:type="dcterms:W3CDTF">2026-06-25T07:59:22Z</dcterms:modified>
</cp:coreProperties>
</file>